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RSVP Tracker" sheetId="2" state="visible" r:id="rId4"/>
    <sheet name="Activity Voting" sheetId="3" state="visible" r:id="rId5"/>
    <sheet name="Group Itinerary" sheetId="4" state="visible" r:id="rId6"/>
    <sheet name="Shared Expenses" sheetId="5" state="visible" r:id="rId7"/>
    <sheet name="Settlement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<sst xmlns="http://schemas.openxmlformats.org/spreadsheetml/2006/main" count="134" uniqueCount="77">
  <si>
    <t xml:space="preserve">Group Trip Planner</t>
  </si>
  <si>
    <t xml:space="preserve">Coordinate RSVP, voting, budget splitting, and scheduling for groups</t>
  </si>
  <si>
    <t xml:space="preserve">RSVP Tracker: Send this tab to potential attendees. Track who's confirmed, tentative, or declined.</t>
  </si>
  <si>
    <t xml:space="preserve">Activity Voting: List proposed activities and have each person vote Yes/Maybe/No. Vote counts auto-tally.</t>
  </si>
  <si>
    <t xml:space="preserve">Group Itinerary: Build the schedule from winning votes. Status dropdowns track what's booked.</t>
  </si>
  <si>
    <t xml:space="preserve">Shared Expenses: Log every shared cost. Per-person shares auto-calculate based on split method.</t>
  </si>
  <si>
    <t xml:space="preserve">Settlement: See who owes whom at the end of the trip with minimum payments to balance everyone out.</t>
  </si>
  <si>
    <t xml:space="preserve">Get more free travel templates:</t>
  </si>
  <si>
    <t xml:space="preserve">yopki.com</t>
  </si>
  <si>
    <t xml:space="preserve">Group Trip RSVP</t>
  </si>
  <si>
    <t xml:space="preserve">Trip:</t>
  </si>
  <si>
    <t xml:space="preserve">Destination:</t>
  </si>
  <si>
    <t xml:space="preserve">Proposed Dates:</t>
  </si>
  <si>
    <t xml:space="preserve">RSVP Deadline:</t>
  </si>
  <si>
    <t xml:space="preserve">Name</t>
  </si>
  <si>
    <t xml:space="preserve">Status</t>
  </si>
  <si>
    <t xml:space="preserve">Arrival Date</t>
  </si>
  <si>
    <t xml:space="preserve">Departure Date</t>
  </si>
  <si>
    <t xml:space="preserve">Flights Booked?</t>
  </si>
  <si>
    <t xml:space="preserve">Dietary Restrictions</t>
  </si>
  <si>
    <t xml:space="preserve">Room Preference</t>
  </si>
  <si>
    <t xml:space="preserve">Allergies/Medical</t>
  </si>
  <si>
    <t xml:space="preserve">Emergency Contact</t>
  </si>
  <si>
    <t xml:space="preserve">Phone</t>
  </si>
  <si>
    <t xml:space="preserve">Email</t>
  </si>
  <si>
    <t xml:space="preserve">Notes</t>
  </si>
  <si>
    <t xml:space="preserve">Confirmed:</t>
  </si>
  <si>
    <t xml:space="preserve">Tentative:</t>
  </si>
  <si>
    <t xml:space="preserve">Declined:</t>
  </si>
  <si>
    <t xml:space="preserve">Activity Voting</t>
  </si>
  <si>
    <t xml:space="preserve">Instructions: Enter each person's name in the header. Vote Yes / Maybe / No per activity.</t>
  </si>
  <si>
    <t xml:space="preserve">Activity</t>
  </si>
  <si>
    <t xml:space="preserve">Description</t>
  </si>
  <si>
    <t xml:space="preserve">Est. Cost/Person</t>
  </si>
  <si>
    <t xml:space="preserve">Duration</t>
  </si>
  <si>
    <t xml:space="preserve">Difficulty</t>
  </si>
  <si>
    <t xml:space="preserve">Person 1</t>
  </si>
  <si>
    <t xml:space="preserve">Person 2</t>
  </si>
  <si>
    <t xml:space="preserve">Person 3</t>
  </si>
  <si>
    <t xml:space="preserve">Person 4</t>
  </si>
  <si>
    <t xml:space="preserve">Person 5</t>
  </si>
  <si>
    <t xml:space="preserve">Person 6</t>
  </si>
  <si>
    <t xml:space="preserve">Person 7</t>
  </si>
  <si>
    <t xml:space="preserve">Person 8</t>
  </si>
  <si>
    <t xml:space="preserve">Yes Votes</t>
  </si>
  <si>
    <t xml:space="preserve">Maybe</t>
  </si>
  <si>
    <t xml:space="preserve">Score</t>
  </si>
  <si>
    <t xml:space="preserve">Group Daily Schedule</t>
  </si>
  <si>
    <t xml:space="preserve">Day</t>
  </si>
  <si>
    <t xml:space="preserve">Time</t>
  </si>
  <si>
    <t xml:space="preserve">Location</t>
  </si>
  <si>
    <t xml:space="preserve">Group/Optional</t>
  </si>
  <si>
    <t xml:space="preserve">Cost/Person</t>
  </si>
  <si>
    <t xml:space="preserve">Booked?</t>
  </si>
  <si>
    <t xml:space="preserve">Day 1</t>
  </si>
  <si>
    <t xml:space="preserve">Morning</t>
  </si>
  <si>
    <t xml:space="preserve">Late Morning</t>
  </si>
  <si>
    <t xml:space="preserve">Lunch</t>
  </si>
  <si>
    <t xml:space="preserve">Afternoon</t>
  </si>
  <si>
    <t xml:space="preserve">Dinner</t>
  </si>
  <si>
    <t xml:space="preserve">Evening</t>
  </si>
  <si>
    <t xml:space="preserve">Day 2</t>
  </si>
  <si>
    <t xml:space="preserve">Day 3</t>
  </si>
  <si>
    <t xml:space="preserve">Day 4</t>
  </si>
  <si>
    <t xml:space="preserve">Group Expense Tracker</t>
  </si>
  <si>
    <t xml:space="preserve"># of People Splitting:</t>
  </si>
  <si>
    <t xml:space="preserve">Date</t>
  </si>
  <si>
    <t xml:space="preserve">Total Cost</t>
  </si>
  <si>
    <t xml:space="preserve">Paid By</t>
  </si>
  <si>
    <t xml:space="preserve">Split Method</t>
  </si>
  <si>
    <t xml:space="preserve">Per Person</t>
  </si>
  <si>
    <t xml:space="preserve">TOTALS</t>
  </si>
  <si>
    <t xml:space="preserve">Final Settlement — Who Owes Whom</t>
  </si>
  <si>
    <t xml:space="preserve">Person</t>
  </si>
  <si>
    <t xml:space="preserve">Total Paid</t>
  </si>
  <si>
    <t xml:space="preserve">Total Share Owed</t>
  </si>
  <si>
    <t xml:space="preserve">Balance (+ = owed money, - = owes money)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</si>
</sst>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9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u val="single"/>
      <sz val="10"/>
      <color rgb="FF2E75B6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F4E79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2E75B6"/>
        <bgColor rgb="FF4472C4"/>
      </patternFill>
    </fill>
    <fill>
      <patternFill patternType="solid">
        <fgColor rgb="FFF2F2F2"/>
        <bgColor rgb="FFE3F2F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>
          <bgColor rgb="FFE2EFDA"/>
        </patternFill>
      </fill>
    </dxf>
    <dxf>
      <fill>
        <patternFill>
          <bgColor rgb="FFFFF9C4"/>
        </patternFill>
      </fill>
    </dxf>
    <dxf>
      <fill>
        <patternFill>
          <bgColor rgb="FFFCE4EC"/>
        </patternFill>
      </fill>
    </dxf>
    <dxf>
      <fill>
        <patternFill>
          <bgColor rgb="FFE3F2FD"/>
        </patternFill>
      </fill>
    </dxf>
    <dxf>
      <font>
        <name val="Arial"/>
        <charset val="1"/>
        <family val="0"/>
        <color rgb="FFC62828"/>
        <sz val="10"/>
      </font>
      <fill>
        <patternFill>
          <bgColor rgb="FFFCE4EC"/>
        </patternFill>
      </fill>
    </dxf>
    <dxf>
      <font>
        <name val="Arial"/>
        <charset val="1"/>
        <family val="0"/>
        <color rgb="FF2E7D32"/>
        <sz val="10"/>
      </font>
      <fill>
        <patternFill>
          <bgColor rgb="FFE2EFD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C4"/>
      <rgbColor rgb="FFE3F2FD"/>
      <rgbColor rgb="FF660066"/>
      <rgbColor rgb="FFFF8080"/>
      <rgbColor rgb="FF2E75B6"/>
      <rgbColor rgb="FFFCE4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70AD47"/>
      <rgbColor rgb="FFFFC000"/>
      <rgbColor rgb="FFFF9900"/>
      <rgbColor rgb="FFED7D31"/>
      <rgbColor rgb="FF666666"/>
      <rgbColor rgb="FFA5A5A5"/>
      <rgbColor rgb="FF003366"/>
      <rgbColor rgb="FF2E7D32"/>
      <rgbColor rgb="FF003300"/>
      <rgbColor rgb="FF333300"/>
      <rgbColor rgb="FFC62828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637920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142640" cy="637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yopki.com/?utm_source=template&amp;utm_medium=xlsx&amp;utm_campaign=travel_templates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A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0"/>
  </cols>
  <sheetData>
    <row r="1" customFormat="false" ht="54.75" hidden="false" customHeight="true" outlineLevel="0" collapsed="false"/>
    <row r="5" customFormat="false" ht="19.7" hidden="false" customHeight="false" outlineLevel="0" collapsed="false">
      <c r="A5" s="1" t="s">
        <v>0</v>
      </c>
    </row>
    <row r="6" customFormat="false" ht="15" hidden="false" customHeight="false" outlineLevel="0" collapsed="false">
      <c r="A6" s="2" t="s">
        <v>1</v>
      </c>
    </row>
    <row r="8" customFormat="false" ht="15" hidden="false" customHeight="false" outlineLevel="0" collapsed="false">
      <c r="A8" s="3" t="s">
        <v>2</v>
      </c>
    </row>
    <row r="9" customFormat="false" ht="15" hidden="false" customHeight="false" outlineLevel="0" collapsed="false">
      <c r="A9" s="3" t="s">
        <v>3</v>
      </c>
    </row>
    <row r="10" customFormat="false" ht="15" hidden="false" customHeight="false" outlineLevel="0" collapsed="false">
      <c r="A10" s="3" t="s">
        <v>4</v>
      </c>
    </row>
    <row r="11" customFormat="false" ht="15" hidden="false" customHeight="false" outlineLevel="0" collapsed="false">
      <c r="A11" s="3" t="s">
        <v>5</v>
      </c>
    </row>
    <row r="12" customFormat="false" ht="15" hidden="false" customHeight="false" outlineLevel="0" collapsed="false">
      <c r="A12" s="3" t="s">
        <v>6</v>
      </c>
    </row>
    <row r="14" customFormat="false" ht="15" hidden="false" customHeight="false" outlineLevel="0" collapsed="false">
      <c r="A14" s="4" t="s">
        <v>7</v>
      </c>
    </row>
    <row r="15" customFormat="false" ht="12.65" hidden="false" customHeight="false" outlineLevel="0" collapsed="false">
      <c r="A15" s="5" t="s">
        <v>8</v>
      </c>
    </row>
  </sheetData>
  <hyperlinks>
    <hyperlink ref="A15" r:id="rId1" display="yopki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L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2"/>
    <col collapsed="false" customWidth="true" hidden="false" outlineLevel="0" max="5" min="3" style="0" width="14"/>
    <col collapsed="false" customWidth="true" hidden="false" outlineLevel="0" max="6" min="6" style="0" width="18"/>
    <col collapsed="false" customWidth="true" hidden="false" outlineLevel="0" max="7" min="7" style="0" width="16"/>
    <col collapsed="false" customWidth="true" hidden="false" outlineLevel="0" max="9" min="8" style="0" width="18"/>
    <col collapsed="false" customWidth="true" hidden="false" outlineLevel="0" max="10" min="10" style="0" width="14"/>
    <col collapsed="false" customWidth="true" hidden="false" outlineLevel="0" max="11" min="11" style="0" width="22"/>
    <col collapsed="false" customWidth="true" hidden="false" outlineLevel="0" max="12" min="12" style="0" width="20"/>
  </cols>
  <sheetData>
    <row r="1" customFormat="false" ht="19.7" hidden="false" customHeight="false" outlineLevel="0" collapsed="false">
      <c r="A1" s="1" t="s">
        <v>9</v>
      </c>
    </row>
    <row r="3" customFormat="false" ht="15" hidden="false" customHeight="false" outlineLevel="0" collapsed="false">
      <c r="A3" s="6" t="s">
        <v>10</v>
      </c>
    </row>
    <row r="4" customFormat="false" ht="15" hidden="false" customHeight="false" outlineLevel="0" collapsed="false">
      <c r="A4" s="6" t="s">
        <v>11</v>
      </c>
    </row>
    <row r="5" customFormat="false" ht="15" hidden="false" customHeight="false" outlineLevel="0" collapsed="false">
      <c r="A5" s="6" t="s">
        <v>12</v>
      </c>
    </row>
    <row r="6" customFormat="false" ht="15" hidden="false" customHeight="false" outlineLevel="0" collapsed="false">
      <c r="A6" s="6" t="s">
        <v>13</v>
      </c>
    </row>
    <row r="8" customFormat="false" ht="26.85" hidden="false" customHeight="false" outlineLevel="0" collapsed="false">
      <c r="A8" s="7" t="s">
        <v>14</v>
      </c>
      <c r="B8" s="7" t="s">
        <v>15</v>
      </c>
      <c r="C8" s="7" t="s">
        <v>16</v>
      </c>
      <c r="D8" s="7" t="s">
        <v>17</v>
      </c>
      <c r="E8" s="7" t="s">
        <v>18</v>
      </c>
      <c r="F8" s="7" t="s">
        <v>19</v>
      </c>
      <c r="G8" s="7" t="s">
        <v>20</v>
      </c>
      <c r="H8" s="7" t="s">
        <v>21</v>
      </c>
      <c r="I8" s="7" t="s">
        <v>22</v>
      </c>
      <c r="J8" s="7" t="s">
        <v>23</v>
      </c>
      <c r="K8" s="7" t="s">
        <v>24</v>
      </c>
      <c r="L8" s="7" t="s">
        <v>25</v>
      </c>
    </row>
    <row r="9" customFormat="false" ht="15" hidden="false" customHeight="false" outlineLevel="0" collapsed="false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customFormat="false" ht="15" hidden="false" customHeight="fals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customFormat="false" ht="1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customFormat="false" ht="15" hidden="false" customHeight="false" outlineLevel="0" collapsed="false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customFormat="false" ht="1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customFormat="false" ht="15" hidden="false" customHeight="false" outlineLevel="0" collapsed="false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customFormat="false" ht="15" hidden="false" customHeight="false" outlineLevel="0" collapsed="false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customFormat="false" ht="1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customFormat="false" ht="15" hidden="false" customHeight="false" outlineLevel="0" collapsed="false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customFormat="false" ht="15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customFormat="false" ht="1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5" customFormat="false" ht="15" hidden="false" customHeight="false" outlineLevel="0" collapsed="false">
      <c r="A25" s="10" t="s">
        <v>26</v>
      </c>
      <c r="B25" s="10" t="n">
        <f aca="false">COUNTIF(B9:B23,"Confirmed")</f>
        <v>0</v>
      </c>
    </row>
    <row r="26" customFormat="false" ht="15" hidden="false" customHeight="false" outlineLevel="0" collapsed="false">
      <c r="A26" s="10" t="s">
        <v>27</v>
      </c>
      <c r="B26" s="10" t="n">
        <f aca="false">COUNTIF(B9:B23,"Tentative")</f>
        <v>0</v>
      </c>
    </row>
    <row r="27" customFormat="false" ht="15" hidden="false" customHeight="false" outlineLevel="0" collapsed="false">
      <c r="A27" s="10" t="s">
        <v>28</v>
      </c>
      <c r="B27" s="10" t="n">
        <f aca="false">COUNTIF(B9:B23,"Declined")</f>
        <v>0</v>
      </c>
    </row>
  </sheetData>
  <conditionalFormatting sqref="B9:B23">
    <cfRule type="cellIs" priority="2" operator="equal" aboveAverage="0" equalAverage="0" bottom="0" percent="0" rank="0" text="" dxfId="0">
      <formula>"Confirmed"</formula>
    </cfRule>
    <cfRule type="cellIs" priority="3" operator="equal" aboveAverage="0" equalAverage="0" bottom="0" percent="0" rank="0" text="" dxfId="1">
      <formula>"Tentative"</formula>
    </cfRule>
    <cfRule type="cellIs" priority="4" operator="equal" aboveAverage="0" equalAverage="0" bottom="0" percent="0" rank="0" text="" dxfId="2">
      <formula>"Declined"</formula>
    </cfRule>
  </conditionalFormatting>
  <dataValidations count="3">
    <dataValidation allowBlank="true" error="Please select from the dropdown" errorStyle="stop" errorTitle="Invalid entry" operator="between" prompt="Select from list" showDropDown="false" showErrorMessage="false" showInputMessage="false" sqref="B9:B23" type="list">
      <formula1>"Confirmed,Tentative,Declined,Invited"</formula1>
      <formula2>0</formula2>
    </dataValidation>
    <dataValidation allowBlank="true" error="Please select from the dropdown" errorStyle="stop" errorTitle="Invalid entry" operator="between" prompt="Select from list" showDropDown="false" showErrorMessage="false" showInputMessage="false" sqref="E9:E23" type="list">
      <formula1>"Yes,No,Pending"</formula1>
      <formula2>0</formula2>
    </dataValidation>
    <dataValidation allowBlank="true" error="Please select from the dropdown" errorStyle="stop" errorTitle="Invalid entry" operator="between" prompt="Select from list" showDropDown="false" showErrorMessage="false" showInputMessage="false" sqref="G9:G23" type="list">
      <formula1>"Single,Shared - Any,Shared - Same Gender,Own Room,No Preference"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P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25"/>
    <col collapsed="false" customWidth="true" hidden="false" outlineLevel="0" max="3" min="3" style="0" width="14"/>
    <col collapsed="false" customWidth="true" hidden="false" outlineLevel="0" max="16" min="4" style="0" width="10"/>
  </cols>
  <sheetData>
    <row r="1" customFormat="false" ht="19.7" hidden="false" customHeight="false" outlineLevel="0" collapsed="false">
      <c r="A1" s="1" t="s">
        <v>29</v>
      </c>
    </row>
    <row r="3" customFormat="false" ht="15" hidden="false" customHeight="false" outlineLevel="0" collapsed="false">
      <c r="A3" s="2" t="s">
        <v>30</v>
      </c>
    </row>
    <row r="5" customFormat="false" ht="26.85" hidden="false" customHeight="false" outlineLevel="0" collapsed="false">
      <c r="A5" s="7" t="s">
        <v>31</v>
      </c>
      <c r="B5" s="7" t="s">
        <v>32</v>
      </c>
      <c r="C5" s="7" t="s">
        <v>33</v>
      </c>
      <c r="D5" s="7" t="s">
        <v>34</v>
      </c>
      <c r="E5" s="7" t="s">
        <v>35</v>
      </c>
      <c r="F5" s="7" t="s">
        <v>36</v>
      </c>
      <c r="G5" s="7" t="s">
        <v>37</v>
      </c>
      <c r="H5" s="7" t="s">
        <v>38</v>
      </c>
      <c r="I5" s="7" t="s">
        <v>39</v>
      </c>
      <c r="J5" s="7" t="s">
        <v>40</v>
      </c>
      <c r="K5" s="7" t="s">
        <v>41</v>
      </c>
      <c r="L5" s="7" t="s">
        <v>42</v>
      </c>
      <c r="M5" s="7" t="s">
        <v>43</v>
      </c>
      <c r="N5" s="7" t="s">
        <v>44</v>
      </c>
      <c r="O5" s="7" t="s">
        <v>45</v>
      </c>
      <c r="P5" s="7" t="s">
        <v>46</v>
      </c>
    </row>
    <row r="6" customFormat="false" ht="15" hidden="false" customHeight="false" outlineLevel="0" collapsed="false">
      <c r="A6" s="8"/>
      <c r="B6" s="8"/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 t="n">
        <f aca="false">COUNTIF(F6:M6,"Yes")</f>
        <v>0</v>
      </c>
      <c r="O6" s="8" t="n">
        <f aca="false">COUNTIF(F6:M6,"Maybe")</f>
        <v>0</v>
      </c>
      <c r="P6" s="8" t="n">
        <f aca="false">N6*2+O6</f>
        <v>0</v>
      </c>
    </row>
    <row r="7" customFormat="false" ht="15" hidden="false" customHeight="false" outlineLevel="0" collapsed="false">
      <c r="A7" s="9"/>
      <c r="B7" s="9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 t="n">
        <f aca="false">COUNTIF(F7:M7,"Yes")</f>
        <v>0</v>
      </c>
      <c r="O7" s="9" t="n">
        <f aca="false">COUNTIF(F7:M7,"Maybe")</f>
        <v>0</v>
      </c>
      <c r="P7" s="9" t="n">
        <f aca="false">N7*2+O7</f>
        <v>0</v>
      </c>
    </row>
    <row r="8" customFormat="false" ht="15" hidden="false" customHeight="false" outlineLevel="0" collapsed="false">
      <c r="A8" s="8"/>
      <c r="B8" s="8"/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 t="n">
        <f aca="false">COUNTIF(F8:M8,"Yes")</f>
        <v>0</v>
      </c>
      <c r="O8" s="8" t="n">
        <f aca="false">COUNTIF(F8:M8,"Maybe")</f>
        <v>0</v>
      </c>
      <c r="P8" s="8" t="n">
        <f aca="false">N8*2+O8</f>
        <v>0</v>
      </c>
    </row>
    <row r="9" customFormat="false" ht="15" hidden="false" customHeight="false" outlineLevel="0" collapsed="false">
      <c r="A9" s="9"/>
      <c r="B9" s="9"/>
      <c r="C9" s="12"/>
      <c r="D9" s="9"/>
      <c r="E9" s="9"/>
      <c r="F9" s="9"/>
      <c r="G9" s="9"/>
      <c r="H9" s="9"/>
      <c r="I9" s="9"/>
      <c r="J9" s="9"/>
      <c r="K9" s="9"/>
      <c r="L9" s="9"/>
      <c r="M9" s="9"/>
      <c r="N9" s="9" t="n">
        <f aca="false">COUNTIF(F9:M9,"Yes")</f>
        <v>0</v>
      </c>
      <c r="O9" s="9" t="n">
        <f aca="false">COUNTIF(F9:M9,"Maybe")</f>
        <v>0</v>
      </c>
      <c r="P9" s="9" t="n">
        <f aca="false">N9*2+O9</f>
        <v>0</v>
      </c>
    </row>
    <row r="10" customFormat="false" ht="15" hidden="false" customHeight="false" outlineLevel="0" collapsed="false">
      <c r="A10" s="8"/>
      <c r="B10" s="8"/>
      <c r="C10" s="11"/>
      <c r="D10" s="8"/>
      <c r="E10" s="8"/>
      <c r="F10" s="8"/>
      <c r="G10" s="8"/>
      <c r="H10" s="8"/>
      <c r="I10" s="8"/>
      <c r="J10" s="8"/>
      <c r="K10" s="8"/>
      <c r="L10" s="8"/>
      <c r="M10" s="8"/>
      <c r="N10" s="8" t="n">
        <f aca="false">COUNTIF(F10:M10,"Yes")</f>
        <v>0</v>
      </c>
      <c r="O10" s="8" t="n">
        <f aca="false">COUNTIF(F10:M10,"Maybe")</f>
        <v>0</v>
      </c>
      <c r="P10" s="8" t="n">
        <f aca="false">N10*2+O10</f>
        <v>0</v>
      </c>
    </row>
    <row r="11" customFormat="false" ht="15" hidden="false" customHeight="false" outlineLevel="0" collapsed="false">
      <c r="A11" s="9"/>
      <c r="B11" s="9"/>
      <c r="C11" s="12"/>
      <c r="D11" s="9"/>
      <c r="E11" s="9"/>
      <c r="F11" s="9"/>
      <c r="G11" s="9"/>
      <c r="H11" s="9"/>
      <c r="I11" s="9"/>
      <c r="J11" s="9"/>
      <c r="K11" s="9"/>
      <c r="L11" s="9"/>
      <c r="M11" s="9"/>
      <c r="N11" s="9" t="n">
        <f aca="false">COUNTIF(F11:M11,"Yes")</f>
        <v>0</v>
      </c>
      <c r="O11" s="9" t="n">
        <f aca="false">COUNTIF(F11:M11,"Maybe")</f>
        <v>0</v>
      </c>
      <c r="P11" s="9" t="n">
        <f aca="false">N11*2+O11</f>
        <v>0</v>
      </c>
    </row>
    <row r="12" customFormat="false" ht="15" hidden="false" customHeight="false" outlineLevel="0" collapsed="false">
      <c r="A12" s="8"/>
      <c r="B12" s="8"/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 t="n">
        <f aca="false">COUNTIF(F12:M12,"Yes")</f>
        <v>0</v>
      </c>
      <c r="O12" s="8" t="n">
        <f aca="false">COUNTIF(F12:M12,"Maybe")</f>
        <v>0</v>
      </c>
      <c r="P12" s="8" t="n">
        <f aca="false">N12*2+O12</f>
        <v>0</v>
      </c>
    </row>
    <row r="13" customFormat="false" ht="15" hidden="false" customHeight="false" outlineLevel="0" collapsed="false">
      <c r="A13" s="9"/>
      <c r="B13" s="9"/>
      <c r="C13" s="12"/>
      <c r="D13" s="9"/>
      <c r="E13" s="9"/>
      <c r="F13" s="9"/>
      <c r="G13" s="9"/>
      <c r="H13" s="9"/>
      <c r="I13" s="9"/>
      <c r="J13" s="9"/>
      <c r="K13" s="9"/>
      <c r="L13" s="9"/>
      <c r="M13" s="9"/>
      <c r="N13" s="9" t="n">
        <f aca="false">COUNTIF(F13:M13,"Yes")</f>
        <v>0</v>
      </c>
      <c r="O13" s="9" t="n">
        <f aca="false">COUNTIF(F13:M13,"Maybe")</f>
        <v>0</v>
      </c>
      <c r="P13" s="9" t="n">
        <f aca="false">N13*2+O13</f>
        <v>0</v>
      </c>
    </row>
    <row r="14" customFormat="false" ht="15" hidden="false" customHeight="false" outlineLevel="0" collapsed="false">
      <c r="A14" s="8"/>
      <c r="B14" s="8"/>
      <c r="C14" s="11"/>
      <c r="D14" s="8"/>
      <c r="E14" s="8"/>
      <c r="F14" s="8"/>
      <c r="G14" s="8"/>
      <c r="H14" s="8"/>
      <c r="I14" s="8"/>
      <c r="J14" s="8"/>
      <c r="K14" s="8"/>
      <c r="L14" s="8"/>
      <c r="M14" s="8"/>
      <c r="N14" s="8" t="n">
        <f aca="false">COUNTIF(F14:M14,"Yes")</f>
        <v>0</v>
      </c>
      <c r="O14" s="8" t="n">
        <f aca="false">COUNTIF(F14:M14,"Maybe")</f>
        <v>0</v>
      </c>
      <c r="P14" s="8" t="n">
        <f aca="false">N14*2+O14</f>
        <v>0</v>
      </c>
    </row>
    <row r="15" customFormat="false" ht="15" hidden="false" customHeight="false" outlineLevel="0" collapsed="false">
      <c r="A15" s="9"/>
      <c r="B15" s="9"/>
      <c r="C15" s="12"/>
      <c r="D15" s="9"/>
      <c r="E15" s="9"/>
      <c r="F15" s="9"/>
      <c r="G15" s="9"/>
      <c r="H15" s="9"/>
      <c r="I15" s="9"/>
      <c r="J15" s="9"/>
      <c r="K15" s="9"/>
      <c r="L15" s="9"/>
      <c r="M15" s="9"/>
      <c r="N15" s="9" t="n">
        <f aca="false">COUNTIF(F15:M15,"Yes")</f>
        <v>0</v>
      </c>
      <c r="O15" s="9" t="n">
        <f aca="false">COUNTIF(F15:M15,"Maybe")</f>
        <v>0</v>
      </c>
      <c r="P15" s="9" t="n">
        <f aca="false">N15*2+O15</f>
        <v>0</v>
      </c>
    </row>
    <row r="16" customFormat="false" ht="15" hidden="false" customHeight="false" outlineLevel="0" collapsed="false">
      <c r="A16" s="8"/>
      <c r="B16" s="8"/>
      <c r="C16" s="11"/>
      <c r="D16" s="8"/>
      <c r="E16" s="8"/>
      <c r="F16" s="8"/>
      <c r="G16" s="8"/>
      <c r="H16" s="8"/>
      <c r="I16" s="8"/>
      <c r="J16" s="8"/>
      <c r="K16" s="8"/>
      <c r="L16" s="8"/>
      <c r="M16" s="8"/>
      <c r="N16" s="8" t="n">
        <f aca="false">COUNTIF(F16:M16,"Yes")</f>
        <v>0</v>
      </c>
      <c r="O16" s="8" t="n">
        <f aca="false">COUNTIF(F16:M16,"Maybe")</f>
        <v>0</v>
      </c>
      <c r="P16" s="8" t="n">
        <f aca="false">N16*2+O16</f>
        <v>0</v>
      </c>
    </row>
    <row r="17" customFormat="false" ht="15" hidden="false" customHeight="false" outlineLevel="0" collapsed="false">
      <c r="A17" s="9"/>
      <c r="B17" s="9"/>
      <c r="C17" s="12"/>
      <c r="D17" s="9"/>
      <c r="E17" s="9"/>
      <c r="F17" s="9"/>
      <c r="G17" s="9"/>
      <c r="H17" s="9"/>
      <c r="I17" s="9"/>
      <c r="J17" s="9"/>
      <c r="K17" s="9"/>
      <c r="L17" s="9"/>
      <c r="M17" s="9"/>
      <c r="N17" s="9" t="n">
        <f aca="false">COUNTIF(F17:M17,"Yes")</f>
        <v>0</v>
      </c>
      <c r="O17" s="9" t="n">
        <f aca="false">COUNTIF(F17:M17,"Maybe")</f>
        <v>0</v>
      </c>
      <c r="P17" s="9" t="n">
        <f aca="false">N17*2+O17</f>
        <v>0</v>
      </c>
    </row>
    <row r="18" customFormat="false" ht="15" hidden="false" customHeight="false" outlineLevel="0" collapsed="false">
      <c r="A18" s="8"/>
      <c r="B18" s="8"/>
      <c r="C18" s="11"/>
      <c r="D18" s="8"/>
      <c r="E18" s="8"/>
      <c r="F18" s="8"/>
      <c r="G18" s="8"/>
      <c r="H18" s="8"/>
      <c r="I18" s="8"/>
      <c r="J18" s="8"/>
      <c r="K18" s="8"/>
      <c r="L18" s="8"/>
      <c r="M18" s="8"/>
      <c r="N18" s="8" t="n">
        <f aca="false">COUNTIF(F18:M18,"Yes")</f>
        <v>0</v>
      </c>
      <c r="O18" s="8" t="n">
        <f aca="false">COUNTIF(F18:M18,"Maybe")</f>
        <v>0</v>
      </c>
      <c r="P18" s="8" t="n">
        <f aca="false">N18*2+O18</f>
        <v>0</v>
      </c>
    </row>
    <row r="19" customFormat="false" ht="15" hidden="false" customHeight="false" outlineLevel="0" collapsed="false">
      <c r="A19" s="9"/>
      <c r="B19" s="9"/>
      <c r="C19" s="12"/>
      <c r="D19" s="9"/>
      <c r="E19" s="9"/>
      <c r="F19" s="9"/>
      <c r="G19" s="9"/>
      <c r="H19" s="9"/>
      <c r="I19" s="9"/>
      <c r="J19" s="9"/>
      <c r="K19" s="9"/>
      <c r="L19" s="9"/>
      <c r="M19" s="9"/>
      <c r="N19" s="9" t="n">
        <f aca="false">COUNTIF(F19:M19,"Yes")</f>
        <v>0</v>
      </c>
      <c r="O19" s="9" t="n">
        <f aca="false">COUNTIF(F19:M19,"Maybe")</f>
        <v>0</v>
      </c>
      <c r="P19" s="9" t="n">
        <f aca="false">N19*2+O19</f>
        <v>0</v>
      </c>
    </row>
    <row r="20" customFormat="false" ht="15" hidden="false" customHeight="false" outlineLevel="0" collapsed="false">
      <c r="A20" s="8"/>
      <c r="B20" s="8"/>
      <c r="C20" s="11"/>
      <c r="D20" s="8"/>
      <c r="E20" s="8"/>
      <c r="F20" s="8"/>
      <c r="G20" s="8"/>
      <c r="H20" s="8"/>
      <c r="I20" s="8"/>
      <c r="J20" s="8"/>
      <c r="K20" s="8"/>
      <c r="L20" s="8"/>
      <c r="M20" s="8"/>
      <c r="N20" s="8" t="n">
        <f aca="false">COUNTIF(F20:M20,"Yes")</f>
        <v>0</v>
      </c>
      <c r="O20" s="8" t="n">
        <f aca="false">COUNTIF(F20:M20,"Maybe")</f>
        <v>0</v>
      </c>
      <c r="P20" s="8" t="n">
        <f aca="false">N20*2+O20</f>
        <v>0</v>
      </c>
    </row>
  </sheetData>
  <conditionalFormatting sqref="F6:M20">
    <cfRule type="cellIs" priority="2" operator="equal" aboveAverage="0" equalAverage="0" bottom="0" percent="0" rank="0" text="" dxfId="0">
      <formula>"Yes"</formula>
    </cfRule>
    <cfRule type="cellIs" priority="3" operator="equal" aboveAverage="0" equalAverage="0" bottom="0" percent="0" rank="0" text="" dxfId="2">
      <formula>"No"</formula>
    </cfRule>
    <cfRule type="cellIs" priority="4" operator="equal" aboveAverage="0" equalAverage="0" bottom="0" percent="0" rank="0" text="" dxfId="1">
      <formula>"Maybe"</formula>
    </cfRule>
  </conditionalFormatting>
  <dataValidations count="2">
    <dataValidation allowBlank="true" error="Please select from the dropdown" errorStyle="stop" errorTitle="Invalid entry" operator="between" prompt="Select from list" showDropDown="false" showErrorMessage="false" showInputMessage="false" sqref="E6:E20" type="list">
      <formula1>"Easy,Moderate,Hard,Extreme"</formula1>
      <formula2>0</formula2>
    </dataValidation>
    <dataValidation allowBlank="true" error="Please select from the dropdown" errorStyle="stop" errorTitle="Invalid entry" operator="between" prompt="Select from list" showDropDown="false" showErrorMessage="false" showInputMessage="false" sqref="F6:M20" type="list">
      <formula1>"Yes,Maybe,No"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2"/>
    <col collapsed="false" customWidth="true" hidden="false" outlineLevel="0" max="3" min="3" style="0" width="25"/>
    <col collapsed="false" customWidth="true" hidden="false" outlineLevel="0" max="4" min="4" style="0" width="20"/>
    <col collapsed="false" customWidth="true" hidden="false" outlineLevel="0" max="6" min="5" style="0" width="14"/>
    <col collapsed="false" customWidth="true" hidden="false" outlineLevel="0" max="7" min="7" style="0" width="12"/>
    <col collapsed="false" customWidth="true" hidden="false" outlineLevel="0" max="8" min="8" style="0" width="22"/>
  </cols>
  <sheetData>
    <row r="1" customFormat="false" ht="19.7" hidden="false" customHeight="false" outlineLevel="0" collapsed="false">
      <c r="A1" s="1" t="s">
        <v>47</v>
      </c>
    </row>
    <row r="3" customFormat="false" ht="26.85" hidden="false" customHeight="false" outlineLevel="0" collapsed="false">
      <c r="A3" s="7" t="s">
        <v>48</v>
      </c>
      <c r="B3" s="7" t="s">
        <v>49</v>
      </c>
      <c r="C3" s="7" t="s">
        <v>31</v>
      </c>
      <c r="D3" s="7" t="s">
        <v>50</v>
      </c>
      <c r="E3" s="7" t="s">
        <v>51</v>
      </c>
      <c r="F3" s="7" t="s">
        <v>52</v>
      </c>
      <c r="G3" s="7" t="s">
        <v>53</v>
      </c>
      <c r="H3" s="7" t="s">
        <v>25</v>
      </c>
    </row>
    <row r="4" customFormat="false" ht="15" hidden="false" customHeight="false" outlineLevel="0" collapsed="false">
      <c r="A4" s="8" t="s">
        <v>54</v>
      </c>
      <c r="B4" s="8" t="s">
        <v>55</v>
      </c>
      <c r="C4" s="8"/>
      <c r="D4" s="8"/>
      <c r="E4" s="8"/>
      <c r="F4" s="11"/>
      <c r="G4" s="8"/>
      <c r="H4" s="8"/>
    </row>
    <row r="5" customFormat="false" ht="15" hidden="false" customHeight="false" outlineLevel="0" collapsed="false">
      <c r="A5" s="9" t="s">
        <v>54</v>
      </c>
      <c r="B5" s="9" t="s">
        <v>56</v>
      </c>
      <c r="C5" s="9"/>
      <c r="D5" s="9"/>
      <c r="E5" s="9"/>
      <c r="F5" s="12"/>
      <c r="G5" s="9"/>
      <c r="H5" s="9"/>
    </row>
    <row r="6" customFormat="false" ht="15" hidden="false" customHeight="false" outlineLevel="0" collapsed="false">
      <c r="A6" s="8" t="s">
        <v>54</v>
      </c>
      <c r="B6" s="8" t="s">
        <v>57</v>
      </c>
      <c r="C6" s="8"/>
      <c r="D6" s="8"/>
      <c r="E6" s="8"/>
      <c r="F6" s="11"/>
      <c r="G6" s="8"/>
      <c r="H6" s="8"/>
    </row>
    <row r="7" customFormat="false" ht="15" hidden="false" customHeight="false" outlineLevel="0" collapsed="false">
      <c r="A7" s="9" t="s">
        <v>54</v>
      </c>
      <c r="B7" s="9" t="s">
        <v>58</v>
      </c>
      <c r="C7" s="9"/>
      <c r="D7" s="9"/>
      <c r="E7" s="9"/>
      <c r="F7" s="12"/>
      <c r="G7" s="9"/>
      <c r="H7" s="9"/>
    </row>
    <row r="8" customFormat="false" ht="15" hidden="false" customHeight="false" outlineLevel="0" collapsed="false">
      <c r="A8" s="8" t="s">
        <v>54</v>
      </c>
      <c r="B8" s="8" t="s">
        <v>59</v>
      </c>
      <c r="C8" s="8"/>
      <c r="D8" s="8"/>
      <c r="E8" s="8"/>
      <c r="F8" s="11"/>
      <c r="G8" s="8"/>
      <c r="H8" s="8"/>
    </row>
    <row r="9" customFormat="false" ht="15" hidden="false" customHeight="false" outlineLevel="0" collapsed="false">
      <c r="A9" s="9" t="s">
        <v>54</v>
      </c>
      <c r="B9" s="9" t="s">
        <v>60</v>
      </c>
      <c r="C9" s="9"/>
      <c r="D9" s="9"/>
      <c r="E9" s="9"/>
      <c r="F9" s="12"/>
      <c r="G9" s="9"/>
      <c r="H9" s="9"/>
    </row>
    <row r="10" customFormat="false" ht="15" hidden="false" customHeight="false" outlineLevel="0" collapsed="false">
      <c r="A10" s="8" t="s">
        <v>61</v>
      </c>
      <c r="B10" s="8" t="s">
        <v>55</v>
      </c>
      <c r="C10" s="8"/>
      <c r="D10" s="8"/>
      <c r="E10" s="8"/>
      <c r="F10" s="11"/>
      <c r="G10" s="8"/>
      <c r="H10" s="8"/>
    </row>
    <row r="11" customFormat="false" ht="15" hidden="false" customHeight="false" outlineLevel="0" collapsed="false">
      <c r="A11" s="9" t="s">
        <v>61</v>
      </c>
      <c r="B11" s="9" t="s">
        <v>56</v>
      </c>
      <c r="C11" s="9"/>
      <c r="D11" s="9"/>
      <c r="E11" s="9"/>
      <c r="F11" s="12"/>
      <c r="G11" s="9"/>
      <c r="H11" s="9"/>
    </row>
    <row r="12" customFormat="false" ht="15" hidden="false" customHeight="false" outlineLevel="0" collapsed="false">
      <c r="A12" s="8" t="s">
        <v>61</v>
      </c>
      <c r="B12" s="8" t="s">
        <v>57</v>
      </c>
      <c r="C12" s="8"/>
      <c r="D12" s="8"/>
      <c r="E12" s="8"/>
      <c r="F12" s="11"/>
      <c r="G12" s="8"/>
      <c r="H12" s="8"/>
    </row>
    <row r="13" customFormat="false" ht="15" hidden="false" customHeight="false" outlineLevel="0" collapsed="false">
      <c r="A13" s="9" t="s">
        <v>61</v>
      </c>
      <c r="B13" s="9" t="s">
        <v>58</v>
      </c>
      <c r="C13" s="9"/>
      <c r="D13" s="9"/>
      <c r="E13" s="9"/>
      <c r="F13" s="12"/>
      <c r="G13" s="9"/>
      <c r="H13" s="9"/>
    </row>
    <row r="14" customFormat="false" ht="15" hidden="false" customHeight="false" outlineLevel="0" collapsed="false">
      <c r="A14" s="8" t="s">
        <v>61</v>
      </c>
      <c r="B14" s="8" t="s">
        <v>59</v>
      </c>
      <c r="C14" s="8"/>
      <c r="D14" s="8"/>
      <c r="E14" s="8"/>
      <c r="F14" s="11"/>
      <c r="G14" s="8"/>
      <c r="H14" s="8"/>
    </row>
    <row r="15" customFormat="false" ht="15" hidden="false" customHeight="false" outlineLevel="0" collapsed="false">
      <c r="A15" s="9" t="s">
        <v>61</v>
      </c>
      <c r="B15" s="9" t="s">
        <v>60</v>
      </c>
      <c r="C15" s="9"/>
      <c r="D15" s="9"/>
      <c r="E15" s="9"/>
      <c r="F15" s="12"/>
      <c r="G15" s="9"/>
      <c r="H15" s="9"/>
    </row>
    <row r="16" customFormat="false" ht="15" hidden="false" customHeight="false" outlineLevel="0" collapsed="false">
      <c r="A16" s="8" t="s">
        <v>62</v>
      </c>
      <c r="B16" s="8" t="s">
        <v>55</v>
      </c>
      <c r="C16" s="8"/>
      <c r="D16" s="8"/>
      <c r="E16" s="8"/>
      <c r="F16" s="11"/>
      <c r="G16" s="8"/>
      <c r="H16" s="8"/>
    </row>
    <row r="17" customFormat="false" ht="15" hidden="false" customHeight="false" outlineLevel="0" collapsed="false">
      <c r="A17" s="9" t="s">
        <v>62</v>
      </c>
      <c r="B17" s="9" t="s">
        <v>56</v>
      </c>
      <c r="C17" s="9"/>
      <c r="D17" s="9"/>
      <c r="E17" s="9"/>
      <c r="F17" s="12"/>
      <c r="G17" s="9"/>
      <c r="H17" s="9"/>
    </row>
    <row r="18" customFormat="false" ht="15" hidden="false" customHeight="false" outlineLevel="0" collapsed="false">
      <c r="A18" s="8" t="s">
        <v>62</v>
      </c>
      <c r="B18" s="8" t="s">
        <v>57</v>
      </c>
      <c r="C18" s="8"/>
      <c r="D18" s="8"/>
      <c r="E18" s="8"/>
      <c r="F18" s="11"/>
      <c r="G18" s="8"/>
      <c r="H18" s="8"/>
    </row>
    <row r="19" customFormat="false" ht="15" hidden="false" customHeight="false" outlineLevel="0" collapsed="false">
      <c r="A19" s="9" t="s">
        <v>62</v>
      </c>
      <c r="B19" s="9" t="s">
        <v>58</v>
      </c>
      <c r="C19" s="9"/>
      <c r="D19" s="9"/>
      <c r="E19" s="9"/>
      <c r="F19" s="12"/>
      <c r="G19" s="9"/>
      <c r="H19" s="9"/>
    </row>
    <row r="20" customFormat="false" ht="15" hidden="false" customHeight="false" outlineLevel="0" collapsed="false">
      <c r="A20" s="8" t="s">
        <v>62</v>
      </c>
      <c r="B20" s="8" t="s">
        <v>59</v>
      </c>
      <c r="C20" s="8"/>
      <c r="D20" s="8"/>
      <c r="E20" s="8"/>
      <c r="F20" s="11"/>
      <c r="G20" s="8"/>
      <c r="H20" s="8"/>
    </row>
    <row r="21" customFormat="false" ht="15" hidden="false" customHeight="false" outlineLevel="0" collapsed="false">
      <c r="A21" s="9" t="s">
        <v>62</v>
      </c>
      <c r="B21" s="9" t="s">
        <v>60</v>
      </c>
      <c r="C21" s="9"/>
      <c r="D21" s="9"/>
      <c r="E21" s="9"/>
      <c r="F21" s="12"/>
      <c r="G21" s="9"/>
      <c r="H21" s="9"/>
    </row>
    <row r="22" customFormat="false" ht="15" hidden="false" customHeight="false" outlineLevel="0" collapsed="false">
      <c r="A22" s="8" t="s">
        <v>63</v>
      </c>
      <c r="B22" s="8" t="s">
        <v>55</v>
      </c>
      <c r="C22" s="8"/>
      <c r="D22" s="8"/>
      <c r="E22" s="8"/>
      <c r="F22" s="11"/>
      <c r="G22" s="8"/>
      <c r="H22" s="8"/>
    </row>
    <row r="23" customFormat="false" ht="15" hidden="false" customHeight="false" outlineLevel="0" collapsed="false">
      <c r="A23" s="9" t="s">
        <v>63</v>
      </c>
      <c r="B23" s="9" t="s">
        <v>56</v>
      </c>
      <c r="C23" s="9"/>
      <c r="D23" s="9"/>
      <c r="E23" s="9"/>
      <c r="F23" s="12"/>
      <c r="G23" s="9"/>
      <c r="H23" s="9"/>
    </row>
    <row r="24" customFormat="false" ht="15" hidden="false" customHeight="false" outlineLevel="0" collapsed="false">
      <c r="A24" s="8" t="s">
        <v>63</v>
      </c>
      <c r="B24" s="8" t="s">
        <v>57</v>
      </c>
      <c r="C24" s="8"/>
      <c r="D24" s="8"/>
      <c r="E24" s="8"/>
      <c r="F24" s="11"/>
      <c r="G24" s="8"/>
      <c r="H24" s="8"/>
    </row>
    <row r="25" customFormat="false" ht="15" hidden="false" customHeight="false" outlineLevel="0" collapsed="false">
      <c r="A25" s="9" t="s">
        <v>63</v>
      </c>
      <c r="B25" s="9" t="s">
        <v>58</v>
      </c>
      <c r="C25" s="9"/>
      <c r="D25" s="9"/>
      <c r="E25" s="9"/>
      <c r="F25" s="12"/>
      <c r="G25" s="9"/>
      <c r="H25" s="9"/>
    </row>
    <row r="26" customFormat="false" ht="15" hidden="false" customHeight="false" outlineLevel="0" collapsed="false">
      <c r="A26" s="8" t="s">
        <v>63</v>
      </c>
      <c r="B26" s="8" t="s">
        <v>59</v>
      </c>
      <c r="C26" s="8"/>
      <c r="D26" s="8"/>
      <c r="E26" s="8"/>
      <c r="F26" s="11"/>
      <c r="G26" s="8"/>
      <c r="H26" s="8"/>
    </row>
    <row r="27" customFormat="false" ht="15" hidden="false" customHeight="false" outlineLevel="0" collapsed="false">
      <c r="A27" s="9" t="s">
        <v>63</v>
      </c>
      <c r="B27" s="9" t="s">
        <v>60</v>
      </c>
      <c r="C27" s="9"/>
      <c r="D27" s="9"/>
      <c r="E27" s="9"/>
      <c r="F27" s="12"/>
      <c r="G27" s="9"/>
      <c r="H27" s="9"/>
    </row>
  </sheetData>
  <conditionalFormatting sqref="E4:E27">
    <cfRule type="cellIs" priority="2" operator="equal" aboveAverage="0" equalAverage="0" bottom="0" percent="0" rank="0" text="" dxfId="0">
      <formula>"Group (Everyone)"</formula>
    </cfRule>
    <cfRule type="cellIs" priority="3" operator="equal" aboveAverage="0" equalAverage="0" bottom="0" percent="0" rank="0" text="" dxfId="1">
      <formula>"Optional"</formula>
    </cfRule>
    <cfRule type="cellIs" priority="4" operator="equal" aboveAverage="0" equalAverage="0" bottom="0" percent="0" rank="0" text="" dxfId="3">
      <formula>"Free Time"</formula>
    </cfRule>
  </conditionalFormatting>
  <dataValidations count="2">
    <dataValidation allowBlank="true" error="Please select from the dropdown" errorStyle="stop" errorTitle="Invalid entry" operator="between" prompt="Select from list" showDropDown="false" showErrorMessage="false" showInputMessage="false" sqref="E4:E27" type="list">
      <formula1>"Group (Everyone),Optional,Free Time"</formula1>
      <formula2>0</formula2>
    </dataValidation>
    <dataValidation allowBlank="true" error="Please select from the dropdown" errorStyle="stop" errorTitle="Invalid entry" operator="between" prompt="Select from list" showDropDown="false" showErrorMessage="false" showInputMessage="false" sqref="G4:G27" type="list">
      <formula1>"Booked,Pending,Free Time"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N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5"/>
    <col collapsed="false" customWidth="true" hidden="false" outlineLevel="0" max="6" min="3" style="0" width="14"/>
    <col collapsed="false" customWidth="true" hidden="false" outlineLevel="0" max="14" min="7" style="0" width="10"/>
  </cols>
  <sheetData>
    <row r="1" customFormat="false" ht="19.7" hidden="false" customHeight="false" outlineLevel="0" collapsed="false">
      <c r="A1" s="1" t="s">
        <v>64</v>
      </c>
    </row>
    <row r="3" customFormat="false" ht="15" hidden="false" customHeight="false" outlineLevel="0" collapsed="false">
      <c r="A3" s="6" t="s">
        <v>65</v>
      </c>
      <c r="B3" s="0" t="n">
        <f aca="false">'RSVP Tracker'!B25</f>
        <v>0</v>
      </c>
    </row>
    <row r="5" customFormat="false" ht="15" hidden="false" customHeight="false" outlineLevel="0" collapsed="false">
      <c r="A5" s="7" t="s">
        <v>66</v>
      </c>
      <c r="B5" s="7" t="s">
        <v>32</v>
      </c>
      <c r="C5" s="7" t="s">
        <v>67</v>
      </c>
      <c r="D5" s="7" t="s">
        <v>68</v>
      </c>
      <c r="E5" s="7" t="s">
        <v>69</v>
      </c>
      <c r="F5" s="7" t="s">
        <v>70</v>
      </c>
      <c r="G5" s="7" t="s">
        <v>36</v>
      </c>
      <c r="H5" s="7" t="s">
        <v>37</v>
      </c>
      <c r="I5" s="7" t="s">
        <v>38</v>
      </c>
      <c r="J5" s="7" t="s">
        <v>39</v>
      </c>
      <c r="K5" s="7" t="s">
        <v>40</v>
      </c>
      <c r="L5" s="7" t="s">
        <v>41</v>
      </c>
      <c r="M5" s="7" t="s">
        <v>42</v>
      </c>
      <c r="N5" s="7" t="s">
        <v>43</v>
      </c>
    </row>
    <row r="6" customFormat="false" ht="15" hidden="false" customHeight="false" outlineLevel="0" collapsed="false">
      <c r="A6" s="8"/>
      <c r="B6" s="8"/>
      <c r="C6" s="11"/>
      <c r="D6" s="8"/>
      <c r="E6" s="8"/>
      <c r="F6" s="11" t="str">
        <f aca="false">IF(B$3=0,"",C6/B$3)</f>
        <v/>
      </c>
      <c r="G6" s="11"/>
      <c r="H6" s="11"/>
      <c r="I6" s="11"/>
      <c r="J6" s="11"/>
      <c r="K6" s="11"/>
      <c r="L6" s="11"/>
      <c r="M6" s="11"/>
      <c r="N6" s="11"/>
    </row>
    <row r="7" customFormat="false" ht="15" hidden="false" customHeight="false" outlineLevel="0" collapsed="false">
      <c r="A7" s="9"/>
      <c r="B7" s="9"/>
      <c r="C7" s="12"/>
      <c r="D7" s="9"/>
      <c r="E7" s="9"/>
      <c r="F7" s="12" t="str">
        <f aca="false">IF(B$3=0,"",C7/B$3)</f>
        <v/>
      </c>
      <c r="G7" s="12"/>
      <c r="H7" s="12"/>
      <c r="I7" s="12"/>
      <c r="J7" s="12"/>
      <c r="K7" s="12"/>
      <c r="L7" s="12"/>
      <c r="M7" s="12"/>
      <c r="N7" s="12"/>
    </row>
    <row r="8" customFormat="false" ht="15" hidden="false" customHeight="false" outlineLevel="0" collapsed="false">
      <c r="A8" s="8"/>
      <c r="B8" s="8"/>
      <c r="C8" s="11"/>
      <c r="D8" s="8"/>
      <c r="E8" s="8"/>
      <c r="F8" s="11" t="str">
        <f aca="false">IF(B$3=0,"",C8/B$3)</f>
        <v/>
      </c>
      <c r="G8" s="11"/>
      <c r="H8" s="11"/>
      <c r="I8" s="11"/>
      <c r="J8" s="11"/>
      <c r="K8" s="11"/>
      <c r="L8" s="11"/>
      <c r="M8" s="11"/>
      <c r="N8" s="11"/>
    </row>
    <row r="9" customFormat="false" ht="15" hidden="false" customHeight="false" outlineLevel="0" collapsed="false">
      <c r="A9" s="9"/>
      <c r="B9" s="9"/>
      <c r="C9" s="12"/>
      <c r="D9" s="9"/>
      <c r="E9" s="9"/>
      <c r="F9" s="12" t="str">
        <f aca="false">IF(B$3=0,"",C9/B$3)</f>
        <v/>
      </c>
      <c r="G9" s="12"/>
      <c r="H9" s="12"/>
      <c r="I9" s="12"/>
      <c r="J9" s="12"/>
      <c r="K9" s="12"/>
      <c r="L9" s="12"/>
      <c r="M9" s="12"/>
      <c r="N9" s="12"/>
    </row>
    <row r="10" customFormat="false" ht="15" hidden="false" customHeight="false" outlineLevel="0" collapsed="false">
      <c r="A10" s="8"/>
      <c r="B10" s="8"/>
      <c r="C10" s="11"/>
      <c r="D10" s="8"/>
      <c r="E10" s="8"/>
      <c r="F10" s="11" t="str">
        <f aca="false">IF(B$3=0,"",C10/B$3)</f>
        <v/>
      </c>
      <c r="G10" s="11"/>
      <c r="H10" s="11"/>
      <c r="I10" s="11"/>
      <c r="J10" s="11"/>
      <c r="K10" s="11"/>
      <c r="L10" s="11"/>
      <c r="M10" s="11"/>
      <c r="N10" s="11"/>
    </row>
    <row r="11" customFormat="false" ht="15" hidden="false" customHeight="false" outlineLevel="0" collapsed="false">
      <c r="A11" s="9"/>
      <c r="B11" s="9"/>
      <c r="C11" s="12"/>
      <c r="D11" s="9"/>
      <c r="E11" s="9"/>
      <c r="F11" s="12" t="str">
        <f aca="false">IF(B$3=0,"",C11/B$3)</f>
        <v/>
      </c>
      <c r="G11" s="12"/>
      <c r="H11" s="12"/>
      <c r="I11" s="12"/>
      <c r="J11" s="12"/>
      <c r="K11" s="12"/>
      <c r="L11" s="12"/>
      <c r="M11" s="12"/>
      <c r="N11" s="12"/>
    </row>
    <row r="12" customFormat="false" ht="15" hidden="false" customHeight="false" outlineLevel="0" collapsed="false">
      <c r="A12" s="8"/>
      <c r="B12" s="8"/>
      <c r="C12" s="11"/>
      <c r="D12" s="8"/>
      <c r="E12" s="8"/>
      <c r="F12" s="11" t="str">
        <f aca="false">IF(B$3=0,"",C12/B$3)</f>
        <v/>
      </c>
      <c r="G12" s="11"/>
      <c r="H12" s="11"/>
      <c r="I12" s="11"/>
      <c r="J12" s="11"/>
      <c r="K12" s="11"/>
      <c r="L12" s="11"/>
      <c r="M12" s="11"/>
      <c r="N12" s="11"/>
    </row>
    <row r="13" customFormat="false" ht="15" hidden="false" customHeight="false" outlineLevel="0" collapsed="false">
      <c r="A13" s="9"/>
      <c r="B13" s="9"/>
      <c r="C13" s="12"/>
      <c r="D13" s="9"/>
      <c r="E13" s="9"/>
      <c r="F13" s="12" t="str">
        <f aca="false">IF(B$3=0,"",C13/B$3)</f>
        <v/>
      </c>
      <c r="G13" s="12"/>
      <c r="H13" s="12"/>
      <c r="I13" s="12"/>
      <c r="J13" s="12"/>
      <c r="K13" s="12"/>
      <c r="L13" s="12"/>
      <c r="M13" s="12"/>
      <c r="N13" s="12"/>
    </row>
    <row r="14" customFormat="false" ht="15" hidden="false" customHeight="false" outlineLevel="0" collapsed="false">
      <c r="A14" s="8"/>
      <c r="B14" s="8"/>
      <c r="C14" s="11"/>
      <c r="D14" s="8"/>
      <c r="E14" s="8"/>
      <c r="F14" s="11" t="str">
        <f aca="false">IF(B$3=0,"",C14/B$3)</f>
        <v/>
      </c>
      <c r="G14" s="11"/>
      <c r="H14" s="11"/>
      <c r="I14" s="11"/>
      <c r="J14" s="11"/>
      <c r="K14" s="11"/>
      <c r="L14" s="11"/>
      <c r="M14" s="11"/>
      <c r="N14" s="11"/>
    </row>
    <row r="15" customFormat="false" ht="15" hidden="false" customHeight="false" outlineLevel="0" collapsed="false">
      <c r="A15" s="9"/>
      <c r="B15" s="9"/>
      <c r="C15" s="12"/>
      <c r="D15" s="9"/>
      <c r="E15" s="9"/>
      <c r="F15" s="12" t="str">
        <f aca="false">IF(B$3=0,"",C15/B$3)</f>
        <v/>
      </c>
      <c r="G15" s="12"/>
      <c r="H15" s="12"/>
      <c r="I15" s="12"/>
      <c r="J15" s="12"/>
      <c r="K15" s="12"/>
      <c r="L15" s="12"/>
      <c r="M15" s="12"/>
      <c r="N15" s="12"/>
    </row>
    <row r="16" customFormat="false" ht="15" hidden="false" customHeight="false" outlineLevel="0" collapsed="false">
      <c r="A16" s="8"/>
      <c r="B16" s="8"/>
      <c r="C16" s="11"/>
      <c r="D16" s="8"/>
      <c r="E16" s="8"/>
      <c r="F16" s="11" t="str">
        <f aca="false">IF(B$3=0,"",C16/B$3)</f>
        <v/>
      </c>
      <c r="G16" s="11"/>
      <c r="H16" s="11"/>
      <c r="I16" s="11"/>
      <c r="J16" s="11"/>
      <c r="K16" s="11"/>
      <c r="L16" s="11"/>
      <c r="M16" s="11"/>
      <c r="N16" s="11"/>
    </row>
    <row r="17" customFormat="false" ht="15" hidden="false" customHeight="false" outlineLevel="0" collapsed="false">
      <c r="A17" s="9"/>
      <c r="B17" s="9"/>
      <c r="C17" s="12"/>
      <c r="D17" s="9"/>
      <c r="E17" s="9"/>
      <c r="F17" s="12" t="str">
        <f aca="false">IF(B$3=0,"",C17/B$3)</f>
        <v/>
      </c>
      <c r="G17" s="12"/>
      <c r="H17" s="12"/>
      <c r="I17" s="12"/>
      <c r="J17" s="12"/>
      <c r="K17" s="12"/>
      <c r="L17" s="12"/>
      <c r="M17" s="12"/>
      <c r="N17" s="12"/>
    </row>
    <row r="18" customFormat="false" ht="15" hidden="false" customHeight="false" outlineLevel="0" collapsed="false">
      <c r="A18" s="8"/>
      <c r="B18" s="8"/>
      <c r="C18" s="11"/>
      <c r="D18" s="8"/>
      <c r="E18" s="8"/>
      <c r="F18" s="11" t="str">
        <f aca="false">IF(B$3=0,"",C18/B$3)</f>
        <v/>
      </c>
      <c r="G18" s="11"/>
      <c r="H18" s="11"/>
      <c r="I18" s="11"/>
      <c r="J18" s="11"/>
      <c r="K18" s="11"/>
      <c r="L18" s="11"/>
      <c r="M18" s="11"/>
      <c r="N18" s="11"/>
    </row>
    <row r="19" customFormat="false" ht="15" hidden="false" customHeight="false" outlineLevel="0" collapsed="false">
      <c r="A19" s="9"/>
      <c r="B19" s="9"/>
      <c r="C19" s="12"/>
      <c r="D19" s="9"/>
      <c r="E19" s="9"/>
      <c r="F19" s="12" t="str">
        <f aca="false">IF(B$3=0,"",C19/B$3)</f>
        <v/>
      </c>
      <c r="G19" s="12"/>
      <c r="H19" s="12"/>
      <c r="I19" s="12"/>
      <c r="J19" s="12"/>
      <c r="K19" s="12"/>
      <c r="L19" s="12"/>
      <c r="M19" s="12"/>
      <c r="N19" s="12"/>
    </row>
    <row r="20" customFormat="false" ht="15" hidden="false" customHeight="false" outlineLevel="0" collapsed="false">
      <c r="A20" s="8"/>
      <c r="B20" s="8"/>
      <c r="C20" s="11"/>
      <c r="D20" s="8"/>
      <c r="E20" s="8"/>
      <c r="F20" s="11" t="str">
        <f aca="false">IF(B$3=0,"",C20/B$3)</f>
        <v/>
      </c>
      <c r="G20" s="11"/>
      <c r="H20" s="11"/>
      <c r="I20" s="11"/>
      <c r="J20" s="11"/>
      <c r="K20" s="11"/>
      <c r="L20" s="11"/>
      <c r="M20" s="11"/>
      <c r="N20" s="11"/>
    </row>
    <row r="21" customFormat="false" ht="15" hidden="false" customHeight="false" outlineLevel="0" collapsed="false">
      <c r="A21" s="9"/>
      <c r="B21" s="9"/>
      <c r="C21" s="12"/>
      <c r="D21" s="9"/>
      <c r="E21" s="9"/>
      <c r="F21" s="12" t="str">
        <f aca="false">IF(B$3=0,"",C21/B$3)</f>
        <v/>
      </c>
      <c r="G21" s="12"/>
      <c r="H21" s="12"/>
      <c r="I21" s="12"/>
      <c r="J21" s="12"/>
      <c r="K21" s="12"/>
      <c r="L21" s="12"/>
      <c r="M21" s="12"/>
      <c r="N21" s="12"/>
    </row>
    <row r="22" customFormat="false" ht="15" hidden="false" customHeight="false" outlineLevel="0" collapsed="false">
      <c r="A22" s="8"/>
      <c r="B22" s="8"/>
      <c r="C22" s="11"/>
      <c r="D22" s="8"/>
      <c r="E22" s="8"/>
      <c r="F22" s="11" t="str">
        <f aca="false">IF(B$3=0,"",C22/B$3)</f>
        <v/>
      </c>
      <c r="G22" s="11"/>
      <c r="H22" s="11"/>
      <c r="I22" s="11"/>
      <c r="J22" s="11"/>
      <c r="K22" s="11"/>
      <c r="L22" s="11"/>
      <c r="M22" s="11"/>
      <c r="N22" s="11"/>
    </row>
    <row r="23" customFormat="false" ht="15" hidden="false" customHeight="false" outlineLevel="0" collapsed="false">
      <c r="A23" s="9"/>
      <c r="B23" s="9"/>
      <c r="C23" s="12"/>
      <c r="D23" s="9"/>
      <c r="E23" s="9"/>
      <c r="F23" s="12" t="str">
        <f aca="false">IF(B$3=0,"",C23/B$3)</f>
        <v/>
      </c>
      <c r="G23" s="12"/>
      <c r="H23" s="12"/>
      <c r="I23" s="12"/>
      <c r="J23" s="12"/>
      <c r="K23" s="12"/>
      <c r="L23" s="12"/>
      <c r="M23" s="12"/>
      <c r="N23" s="12"/>
    </row>
    <row r="24" customFormat="false" ht="15" hidden="false" customHeight="false" outlineLevel="0" collapsed="false">
      <c r="A24" s="8"/>
      <c r="B24" s="8"/>
      <c r="C24" s="11"/>
      <c r="D24" s="8"/>
      <c r="E24" s="8"/>
      <c r="F24" s="11" t="str">
        <f aca="false">IF(B$3=0,"",C24/B$3)</f>
        <v/>
      </c>
      <c r="G24" s="11"/>
      <c r="H24" s="11"/>
      <c r="I24" s="11"/>
      <c r="J24" s="11"/>
      <c r="K24" s="11"/>
      <c r="L24" s="11"/>
      <c r="M24" s="11"/>
      <c r="N24" s="11"/>
    </row>
    <row r="25" customFormat="false" ht="15" hidden="false" customHeight="false" outlineLevel="0" collapsed="false">
      <c r="A25" s="9"/>
      <c r="B25" s="9"/>
      <c r="C25" s="12"/>
      <c r="D25" s="9"/>
      <c r="E25" s="9"/>
      <c r="F25" s="12" t="str">
        <f aca="false">IF(B$3=0,"",C25/B$3)</f>
        <v/>
      </c>
      <c r="G25" s="12"/>
      <c r="H25" s="12"/>
      <c r="I25" s="12"/>
      <c r="J25" s="12"/>
      <c r="K25" s="12"/>
      <c r="L25" s="12"/>
      <c r="M25" s="12"/>
      <c r="N25" s="12"/>
    </row>
    <row r="26" customFormat="false" ht="15" hidden="false" customHeight="false" outlineLevel="0" collapsed="false">
      <c r="A26" s="8"/>
      <c r="B26" s="8"/>
      <c r="C26" s="11"/>
      <c r="D26" s="8"/>
      <c r="E26" s="8"/>
      <c r="F26" s="11" t="str">
        <f aca="false">IF(B$3=0,"",C26/B$3)</f>
        <v/>
      </c>
      <c r="G26" s="11"/>
      <c r="H26" s="11"/>
      <c r="I26" s="11"/>
      <c r="J26" s="11"/>
      <c r="K26" s="11"/>
      <c r="L26" s="11"/>
      <c r="M26" s="11"/>
      <c r="N26" s="11"/>
    </row>
    <row r="27" customFormat="false" ht="15" hidden="false" customHeight="false" outlineLevel="0" collapsed="false">
      <c r="A27" s="9"/>
      <c r="B27" s="9"/>
      <c r="C27" s="12"/>
      <c r="D27" s="9"/>
      <c r="E27" s="9"/>
      <c r="F27" s="12" t="str">
        <f aca="false">IF(B$3=0,"",C27/B$3)</f>
        <v/>
      </c>
      <c r="G27" s="12"/>
      <c r="H27" s="12"/>
      <c r="I27" s="12"/>
      <c r="J27" s="12"/>
      <c r="K27" s="12"/>
      <c r="L27" s="12"/>
      <c r="M27" s="12"/>
      <c r="N27" s="12"/>
    </row>
    <row r="28" customFormat="false" ht="15" hidden="false" customHeight="false" outlineLevel="0" collapsed="false">
      <c r="A28" s="8"/>
      <c r="B28" s="8"/>
      <c r="C28" s="11"/>
      <c r="D28" s="8"/>
      <c r="E28" s="8"/>
      <c r="F28" s="11" t="str">
        <f aca="false">IF(B$3=0,"",C28/B$3)</f>
        <v/>
      </c>
      <c r="G28" s="11"/>
      <c r="H28" s="11"/>
      <c r="I28" s="11"/>
      <c r="J28" s="11"/>
      <c r="K28" s="11"/>
      <c r="L28" s="11"/>
      <c r="M28" s="11"/>
      <c r="N28" s="11"/>
    </row>
    <row r="29" customFormat="false" ht="15" hidden="false" customHeight="false" outlineLevel="0" collapsed="false">
      <c r="A29" s="9"/>
      <c r="B29" s="9"/>
      <c r="C29" s="12"/>
      <c r="D29" s="9"/>
      <c r="E29" s="9"/>
      <c r="F29" s="12" t="str">
        <f aca="false">IF(B$3=0,"",C29/B$3)</f>
        <v/>
      </c>
      <c r="G29" s="12"/>
      <c r="H29" s="12"/>
      <c r="I29" s="12"/>
      <c r="J29" s="12"/>
      <c r="K29" s="12"/>
      <c r="L29" s="12"/>
      <c r="M29" s="12"/>
      <c r="N29" s="12"/>
    </row>
    <row r="30" customFormat="false" ht="15" hidden="false" customHeight="false" outlineLevel="0" collapsed="false">
      <c r="A30" s="8"/>
      <c r="B30" s="8"/>
      <c r="C30" s="11"/>
      <c r="D30" s="8"/>
      <c r="E30" s="8"/>
      <c r="F30" s="11" t="str">
        <f aca="false">IF(B$3=0,"",C30/B$3)</f>
        <v/>
      </c>
      <c r="G30" s="11"/>
      <c r="H30" s="11"/>
      <c r="I30" s="11"/>
      <c r="J30" s="11"/>
      <c r="K30" s="11"/>
      <c r="L30" s="11"/>
      <c r="M30" s="11"/>
      <c r="N30" s="11"/>
    </row>
    <row r="31" customFormat="false" ht="15" hidden="false" customHeight="false" outlineLevel="0" collapsed="false">
      <c r="A31" s="9"/>
      <c r="B31" s="9"/>
      <c r="C31" s="12"/>
      <c r="D31" s="9"/>
      <c r="E31" s="9"/>
      <c r="F31" s="12" t="str">
        <f aca="false">IF(B$3=0,"",C31/B$3)</f>
        <v/>
      </c>
      <c r="G31" s="12"/>
      <c r="H31" s="12"/>
      <c r="I31" s="12"/>
      <c r="J31" s="12"/>
      <c r="K31" s="12"/>
      <c r="L31" s="12"/>
      <c r="M31" s="12"/>
      <c r="N31" s="12"/>
    </row>
    <row r="32" customFormat="false" ht="15" hidden="false" customHeight="false" outlineLevel="0" collapsed="false">
      <c r="A32" s="8"/>
      <c r="B32" s="8"/>
      <c r="C32" s="11"/>
      <c r="D32" s="8"/>
      <c r="E32" s="8"/>
      <c r="F32" s="11" t="str">
        <f aca="false">IF(B$3=0,"",C32/B$3)</f>
        <v/>
      </c>
      <c r="G32" s="11"/>
      <c r="H32" s="11"/>
      <c r="I32" s="11"/>
      <c r="J32" s="11"/>
      <c r="K32" s="11"/>
      <c r="L32" s="11"/>
      <c r="M32" s="11"/>
      <c r="N32" s="11"/>
    </row>
    <row r="33" customFormat="false" ht="15" hidden="false" customHeight="false" outlineLevel="0" collapsed="false">
      <c r="A33" s="9"/>
      <c r="B33" s="9"/>
      <c r="C33" s="12"/>
      <c r="D33" s="9"/>
      <c r="E33" s="9"/>
      <c r="F33" s="12" t="str">
        <f aca="false">IF(B$3=0,"",C33/B$3)</f>
        <v/>
      </c>
      <c r="G33" s="12"/>
      <c r="H33" s="12"/>
      <c r="I33" s="12"/>
      <c r="J33" s="12"/>
      <c r="K33" s="12"/>
      <c r="L33" s="12"/>
      <c r="M33" s="12"/>
      <c r="N33" s="12"/>
    </row>
    <row r="34" customFormat="false" ht="15" hidden="false" customHeight="false" outlineLevel="0" collapsed="false">
      <c r="A34" s="8"/>
      <c r="B34" s="8"/>
      <c r="C34" s="11"/>
      <c r="D34" s="8"/>
      <c r="E34" s="8"/>
      <c r="F34" s="11" t="str">
        <f aca="false">IF(B$3=0,"",C34/B$3)</f>
        <v/>
      </c>
      <c r="G34" s="11"/>
      <c r="H34" s="11"/>
      <c r="I34" s="11"/>
      <c r="J34" s="11"/>
      <c r="K34" s="11"/>
      <c r="L34" s="11"/>
      <c r="M34" s="11"/>
      <c r="N34" s="11"/>
    </row>
    <row r="35" customFormat="false" ht="15" hidden="false" customHeight="false" outlineLevel="0" collapsed="false">
      <c r="A35" s="9"/>
      <c r="B35" s="9"/>
      <c r="C35" s="12"/>
      <c r="D35" s="9"/>
      <c r="E35" s="9"/>
      <c r="F35" s="12" t="str">
        <f aca="false">IF(B$3=0,"",C35/B$3)</f>
        <v/>
      </c>
      <c r="G35" s="12"/>
      <c r="H35" s="12"/>
      <c r="I35" s="12"/>
      <c r="J35" s="12"/>
      <c r="K35" s="12"/>
      <c r="L35" s="12"/>
      <c r="M35" s="12"/>
      <c r="N35" s="12"/>
    </row>
    <row r="36" customFormat="false" ht="15" hidden="false" customHeight="false" outlineLevel="0" collapsed="false">
      <c r="B36" s="10" t="s">
        <v>71</v>
      </c>
      <c r="C36" s="13" t="n">
        <f aca="false">SUM(C6:C35)</f>
        <v>0</v>
      </c>
      <c r="G36" s="13" t="n">
        <f aca="false">SUM(G6:G35)</f>
        <v>0</v>
      </c>
      <c r="H36" s="13" t="n">
        <f aca="false">SUM(H6:H35)</f>
        <v>0</v>
      </c>
      <c r="I36" s="13" t="n">
        <f aca="false">SUM(I6:I35)</f>
        <v>0</v>
      </c>
      <c r="J36" s="13" t="n">
        <f aca="false">SUM(J6:J35)</f>
        <v>0</v>
      </c>
      <c r="K36" s="13" t="n">
        <f aca="false">SUM(K6:K35)</f>
        <v>0</v>
      </c>
      <c r="L36" s="13" t="n">
        <f aca="false">SUM(L6:L35)</f>
        <v>0</v>
      </c>
      <c r="M36" s="13" t="n">
        <f aca="false">SUM(M6:M35)</f>
        <v>0</v>
      </c>
      <c r="N36" s="13" t="n">
        <f aca="false">SUM(N6:N35)</f>
        <v>0</v>
      </c>
    </row>
  </sheetData>
  <dataValidations count="1">
    <dataValidation allowBlank="true" error="Please select from the dropdown" errorStyle="stop" errorTitle="Invalid entry" operator="between" prompt="Select from list" showDropDown="false" showErrorMessage="false" showInputMessage="false" sqref="E6:E35" type="list">
      <formula1>"Even Split,Per Room,Custom,Exclude Some"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5A5A5"/>
    <pageSetUpPr fitToPage="false"/>
  </sheetPr>
  <dimension ref="A1:D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8"/>
    <col collapsed="false" customWidth="true" hidden="false" outlineLevel="0" max="3" min="2" style="0" width="16"/>
    <col collapsed="false" customWidth="true" hidden="false" outlineLevel="0" max="4" min="4" style="0" width="40"/>
  </cols>
  <sheetData>
    <row r="1" customFormat="false" ht="19.7" hidden="false" customHeight="false" outlineLevel="0" collapsed="false">
      <c r="A1" s="1" t="s">
        <v>72</v>
      </c>
    </row>
    <row r="3" customFormat="false" ht="26.85" hidden="false" customHeight="false" outlineLevel="0" collapsed="false">
      <c r="A3" s="7" t="s">
        <v>73</v>
      </c>
      <c r="B3" s="7" t="s">
        <v>74</v>
      </c>
      <c r="C3" s="7" t="s">
        <v>75</v>
      </c>
      <c r="D3" s="7" t="s">
        <v>76</v>
      </c>
    </row>
    <row r="4" customFormat="false" ht="15" hidden="false" customHeight="false" outlineLevel="0" collapsed="false">
      <c r="A4" s="8" t="s">
        <v>36</v>
      </c>
      <c r="B4" s="11"/>
      <c r="C4" s="11"/>
      <c r="D4" s="11" t="n">
        <f aca="false">B4-C4</f>
        <v>0</v>
      </c>
    </row>
    <row r="5" customFormat="false" ht="15" hidden="false" customHeight="false" outlineLevel="0" collapsed="false">
      <c r="A5" s="9" t="s">
        <v>37</v>
      </c>
      <c r="B5" s="12"/>
      <c r="C5" s="12"/>
      <c r="D5" s="12" t="n">
        <f aca="false">B5-C5</f>
        <v>0</v>
      </c>
    </row>
    <row r="6" customFormat="false" ht="15" hidden="false" customHeight="false" outlineLevel="0" collapsed="false">
      <c r="A6" s="8" t="s">
        <v>38</v>
      </c>
      <c r="B6" s="11"/>
      <c r="C6" s="11"/>
      <c r="D6" s="11" t="n">
        <f aca="false">B6-C6</f>
        <v>0</v>
      </c>
    </row>
    <row r="7" customFormat="false" ht="15" hidden="false" customHeight="false" outlineLevel="0" collapsed="false">
      <c r="A7" s="9" t="s">
        <v>39</v>
      </c>
      <c r="B7" s="12"/>
      <c r="C7" s="12"/>
      <c r="D7" s="12" t="n">
        <f aca="false">B7-C7</f>
        <v>0</v>
      </c>
    </row>
    <row r="8" customFormat="false" ht="15" hidden="false" customHeight="false" outlineLevel="0" collapsed="false">
      <c r="A8" s="8" t="s">
        <v>40</v>
      </c>
      <c r="B8" s="11"/>
      <c r="C8" s="11"/>
      <c r="D8" s="11" t="n">
        <f aca="false">B8-C8</f>
        <v>0</v>
      </c>
    </row>
    <row r="9" customFormat="false" ht="15" hidden="false" customHeight="false" outlineLevel="0" collapsed="false">
      <c r="A9" s="9" t="s">
        <v>41</v>
      </c>
      <c r="B9" s="12"/>
      <c r="C9" s="12"/>
      <c r="D9" s="12" t="n">
        <f aca="false">B9-C9</f>
        <v>0</v>
      </c>
    </row>
    <row r="10" customFormat="false" ht="15" hidden="false" customHeight="false" outlineLevel="0" collapsed="false">
      <c r="A10" s="8" t="s">
        <v>42</v>
      </c>
      <c r="B10" s="11"/>
      <c r="C10" s="11"/>
      <c r="D10" s="11" t="n">
        <f aca="false">B10-C10</f>
        <v>0</v>
      </c>
    </row>
    <row r="11" customFormat="false" ht="15" hidden="false" customHeight="false" outlineLevel="0" collapsed="false">
      <c r="A11" s="9" t="s">
        <v>43</v>
      </c>
      <c r="B11" s="12"/>
      <c r="C11" s="12"/>
      <c r="D11" s="12" t="n">
        <f aca="false">B11-C11</f>
        <v>0</v>
      </c>
    </row>
  </sheetData>
  <conditionalFormatting sqref="D4:D11">
    <cfRule type="cellIs" priority="2" operator="lessThan" aboveAverage="0" equalAverage="0" bottom="0" percent="0" rank="0" text="" dxfId="4">
      <formula>0</formula>
    </cfRule>
    <cfRule type="cellIs" priority="3" operator="greaterThan" aboveAverage="0" equalAverage="0" bottom="0" percent="0" rank="0" text="" dxfId="5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2026-02-25T14:19:17Z</dcterms:created>
  <dc:creator>openpyxl</dc:creator>
  <dc:description/>
  <dc:language>en-US</dc:language>
  <cp:lastModifiedBy/>
  <dcterms:modified xsi:type="dcterms:W3CDTF">2026-02-25T14:19:17Z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